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wisJohnson\Documents\"/>
    </mc:Choice>
  </mc:AlternateContent>
  <xr:revisionPtr revIDLastSave="0" documentId="8_{13B45E13-FEE4-427B-8A09-87F1E342E0B6}" xr6:coauthVersionLast="47" xr6:coauthVersionMax="47" xr10:uidLastSave="{00000000-0000-0000-0000-000000000000}"/>
  <bookViews>
    <workbookView xWindow="-110" yWindow="-110" windowWidth="19420" windowHeight="11500" xr2:uid="{96C6314E-557E-4456-9374-5F8B22259FA4}"/>
  </bookViews>
  <sheets>
    <sheet name="BUDGE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C9" i="4"/>
  <c r="B30" i="4"/>
  <c r="D22" i="4"/>
  <c r="D14" i="4"/>
  <c r="D16" i="4"/>
  <c r="D17" i="4"/>
  <c r="D18" i="4"/>
  <c r="D15" i="4"/>
  <c r="C15" i="4"/>
  <c r="C20" i="4"/>
</calcChain>
</file>

<file path=xl/sharedStrings.xml><?xml version="1.0" encoding="utf-8"?>
<sst xmlns="http://schemas.openxmlformats.org/spreadsheetml/2006/main" count="33" uniqueCount="28">
  <si>
    <t>DIRECT AND INDIRECTS COSTS INCURRED/SOURCED DIRECTLY BY BAM</t>
  </si>
  <si>
    <t>Category</t>
  </si>
  <si>
    <t>Supplier</t>
  </si>
  <si>
    <t>Estimate</t>
  </si>
  <si>
    <r>
      <rPr>
        <b/>
        <sz val="11"/>
        <color rgb="FF000000"/>
        <rFont val="Calibri"/>
      </rPr>
      <t xml:space="preserve">Office overheads </t>
    </r>
    <r>
      <rPr>
        <sz val="11"/>
        <color rgb="FF000000"/>
        <rFont val="Calibri"/>
      </rPr>
      <t>(office and staffing costs related to the conference)</t>
    </r>
  </si>
  <si>
    <r>
      <rPr>
        <b/>
        <sz val="11"/>
        <rFont val="Calibri"/>
        <family val="2"/>
        <scheme val="minor"/>
      </rPr>
      <t>Conference online infrastructure</t>
    </r>
    <r>
      <rPr>
        <sz val="11"/>
        <rFont val="Calibri"/>
        <family val="2"/>
        <scheme val="minor"/>
      </rPr>
      <t xml:space="preserve"> (submission system, online platform, app, streaming services)</t>
    </r>
  </si>
  <si>
    <t>X-CD, SpeakEasy</t>
  </si>
  <si>
    <t>Conference Insurance</t>
  </si>
  <si>
    <t>James Hallam/Hiscox</t>
  </si>
  <si>
    <t>Marketing assets &amp; comms services</t>
  </si>
  <si>
    <t>various</t>
  </si>
  <si>
    <r>
      <rPr>
        <b/>
        <sz val="11"/>
        <color theme="1"/>
        <rFont val="Calibri"/>
        <family val="2"/>
        <scheme val="minor"/>
      </rPr>
      <t xml:space="preserve">Miscellaneous </t>
    </r>
    <r>
      <rPr>
        <sz val="11"/>
        <color theme="1"/>
        <rFont val="Calibri"/>
        <family val="2"/>
        <scheme val="minor"/>
      </rPr>
      <t>(staff and Exec subsistence and accommodation, site visits, courier costs, stationery, badge printing consumables)</t>
    </r>
  </si>
  <si>
    <r>
      <rPr>
        <b/>
        <sz val="11"/>
        <color theme="1"/>
        <rFont val="Calibri"/>
        <family val="2"/>
        <scheme val="minor"/>
      </rPr>
      <t>Gala Dinner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entertainment </t>
    </r>
  </si>
  <si>
    <t>TOTAL</t>
  </si>
  <si>
    <t>COSTINGS: TO BE COMPLETED BY THE BIDDING UNIVERSITY</t>
  </si>
  <si>
    <t>Cost per unit</t>
  </si>
  <si>
    <t>Total</t>
  </si>
  <si>
    <r>
      <rPr>
        <b/>
        <sz val="11"/>
        <rFont val="Calibri"/>
        <family val="2"/>
        <scheme val="minor"/>
      </rPr>
      <t>Delegate Rate</t>
    </r>
    <r>
      <rPr>
        <sz val="11"/>
        <rFont val="Calibri"/>
        <family val="2"/>
        <scheme val="minor"/>
      </rPr>
      <t xml:space="preserve"> - Conference (based on 1,000 delegates)</t>
    </r>
  </si>
  <si>
    <r>
      <rPr>
        <b/>
        <sz val="11"/>
        <color theme="1"/>
        <rFont val="Calibri"/>
        <family val="2"/>
        <scheme val="minor"/>
      </rPr>
      <t>Gala Dinner</t>
    </r>
    <r>
      <rPr>
        <sz val="11"/>
        <color theme="1"/>
        <rFont val="Calibri"/>
        <family val="2"/>
        <scheme val="minor"/>
      </rPr>
      <t xml:space="preserve"> (based on 400 guests)</t>
    </r>
  </si>
  <si>
    <r>
      <rPr>
        <b/>
        <sz val="11"/>
        <color theme="1"/>
        <rFont val="Calibri"/>
        <family val="2"/>
        <scheme val="minor"/>
      </rPr>
      <t xml:space="preserve">Delegate rate - </t>
    </r>
    <r>
      <rPr>
        <sz val="11"/>
        <color theme="1"/>
        <rFont val="Calibri"/>
        <family val="2"/>
        <scheme val="minor"/>
      </rPr>
      <t>Doctoral Symposium (based on 200 delegates)</t>
    </r>
  </si>
  <si>
    <t>Doctoral Symposium Dinner (based on 200 delegates)</t>
  </si>
  <si>
    <t>Any other venue/catering related costs</t>
  </si>
  <si>
    <t>TOTAL COMBINED COSTS</t>
  </si>
  <si>
    <t>EXPECTED SPONSORSHIPS/EXHIBITORS INCOME</t>
  </si>
  <si>
    <t>Organisation</t>
  </si>
  <si>
    <t>Expected income</t>
  </si>
  <si>
    <r>
      <t xml:space="preserve">Estimated Room Hire costs </t>
    </r>
    <r>
      <rPr>
        <sz val="11"/>
        <rFont val="Calibri"/>
        <family val="2"/>
        <scheme val="minor"/>
      </rPr>
      <t>(based on 50 rooms and lecture theatres for paper presentations, 1 Large Lecture theatre for Plenaries, networking/exhibition/catering space)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x 2.5 days</t>
    </r>
  </si>
  <si>
    <r>
      <t>IT support for keynote streaming</t>
    </r>
    <r>
      <rPr>
        <sz val="11"/>
        <rFont val="Calibri"/>
        <family val="2"/>
        <scheme val="minor"/>
      </rPr>
      <t xml:space="preserve"> x 2.5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</si>
</sst>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26"/>
      </patternFill>
    </fill>
    <fill>
      <patternFill patternType="solid">
        <fgColor theme="0" tint="-0.249977111117893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indexed="56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30"/>
      </right>
      <top/>
      <bottom/>
      <diagonal/>
    </border>
    <border>
      <left style="hair">
        <color indexed="30"/>
      </left>
      <right style="hair">
        <color indexed="3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30"/>
      </right>
      <top style="hair">
        <color indexed="30"/>
      </top>
      <bottom/>
      <diagonal/>
    </border>
    <border>
      <left style="hair">
        <color indexed="30"/>
      </left>
      <right style="hair">
        <color indexed="30"/>
      </right>
      <top style="hair">
        <color indexed="30"/>
      </top>
      <bottom/>
      <diagonal/>
    </border>
    <border>
      <left style="hair">
        <color indexed="30"/>
      </left>
      <right style="hair">
        <color indexed="30"/>
      </right>
      <top style="hair">
        <color indexed="30"/>
      </top>
      <bottom style="hair">
        <color indexed="30"/>
      </bottom>
      <diagonal/>
    </border>
    <border>
      <left style="hair">
        <color indexed="30"/>
      </left>
      <right style="hair">
        <color indexed="30"/>
      </right>
      <top style="thin">
        <color indexed="64"/>
      </top>
      <bottom style="hair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30"/>
      </left>
      <right/>
      <top style="hair">
        <color indexed="30"/>
      </top>
      <bottom/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2" fillId="0" borderId="0" xfId="3"/>
    <xf numFmtId="0" fontId="6" fillId="8" borderId="10" xfId="0" applyFont="1" applyFill="1" applyBorder="1"/>
    <xf numFmtId="0" fontId="7" fillId="8" borderId="10" xfId="0" applyFont="1" applyFill="1" applyBorder="1"/>
    <xf numFmtId="0" fontId="7" fillId="4" borderId="14" xfId="0" applyFont="1" applyFill="1" applyBorder="1"/>
    <xf numFmtId="0" fontId="7" fillId="4" borderId="13" xfId="0" applyFont="1" applyFill="1" applyBorder="1"/>
    <xf numFmtId="0" fontId="0" fillId="4" borderId="0" xfId="0" applyFill="1"/>
    <xf numFmtId="0" fontId="7" fillId="8" borderId="6" xfId="0" applyFont="1" applyFill="1" applyBorder="1"/>
    <xf numFmtId="0" fontId="13" fillId="7" borderId="10" xfId="0" applyFont="1" applyFill="1" applyBorder="1" applyAlignment="1">
      <alignment vertical="center" wrapText="1"/>
    </xf>
    <xf numFmtId="0" fontId="7" fillId="4" borderId="10" xfId="0" applyFont="1" applyFill="1" applyBorder="1"/>
    <xf numFmtId="165" fontId="7" fillId="4" borderId="10" xfId="0" applyNumberFormat="1" applyFont="1" applyFill="1" applyBorder="1" applyAlignment="1">
      <alignment horizontal="right"/>
    </xf>
    <xf numFmtId="0" fontId="0" fillId="4" borderId="10" xfId="0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5" fillId="0" borderId="10" xfId="0" applyFont="1" applyBorder="1"/>
    <xf numFmtId="0" fontId="13" fillId="0" borderId="10" xfId="0" applyFont="1" applyBorder="1"/>
    <xf numFmtId="0" fontId="6" fillId="3" borderId="15" xfId="0" applyFont="1" applyFill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right"/>
    </xf>
    <xf numFmtId="0" fontId="7" fillId="4" borderId="16" xfId="0" applyFont="1" applyFill="1" applyBorder="1"/>
    <xf numFmtId="0" fontId="6" fillId="5" borderId="18" xfId="0" applyFont="1" applyFill="1" applyBorder="1"/>
    <xf numFmtId="3" fontId="6" fillId="9" borderId="17" xfId="0" applyNumberFormat="1" applyFont="1" applyFill="1" applyBorder="1"/>
    <xf numFmtId="0" fontId="7" fillId="4" borderId="17" xfId="0" applyFont="1" applyFill="1" applyBorder="1" applyAlignment="1">
      <alignment horizontal="center" vertical="center" wrapText="1"/>
    </xf>
    <xf numFmtId="0" fontId="0" fillId="0" borderId="17" xfId="0" applyBorder="1"/>
    <xf numFmtId="0" fontId="4" fillId="2" borderId="1" xfId="0" applyFont="1" applyFill="1" applyBorder="1" applyAlignment="1">
      <alignment horizontal="left" vertical="center"/>
    </xf>
    <xf numFmtId="0" fontId="6" fillId="6" borderId="9" xfId="0" applyFont="1" applyFill="1" applyBorder="1"/>
    <xf numFmtId="0" fontId="10" fillId="6" borderId="0" xfId="0" applyFont="1" applyFill="1"/>
    <xf numFmtId="0" fontId="13" fillId="6" borderId="12" xfId="0" applyFont="1" applyFill="1" applyBorder="1"/>
    <xf numFmtId="0" fontId="6" fillId="6" borderId="11" xfId="0" applyFont="1" applyFill="1" applyBorder="1"/>
    <xf numFmtId="0" fontId="8" fillId="4" borderId="0" xfId="0" applyFont="1" applyFill="1"/>
    <xf numFmtId="0" fontId="6" fillId="4" borderId="9" xfId="0" applyFont="1" applyFill="1" applyBorder="1"/>
    <xf numFmtId="3" fontId="6" fillId="4" borderId="9" xfId="0" applyNumberFormat="1" applyFont="1" applyFill="1" applyBorder="1" applyAlignment="1">
      <alignment horizontal="right"/>
    </xf>
    <xf numFmtId="0" fontId="7" fillId="0" borderId="19" xfId="0" applyFont="1" applyBorder="1"/>
    <xf numFmtId="0" fontId="9" fillId="0" borderId="10" xfId="0" applyFont="1" applyBorder="1"/>
    <xf numFmtId="3" fontId="6" fillId="0" borderId="20" xfId="0" applyNumberFormat="1" applyFont="1" applyBorder="1" applyAlignment="1">
      <alignment horizontal="right"/>
    </xf>
    <xf numFmtId="0" fontId="3" fillId="0" borderId="18" xfId="0" applyFont="1" applyBorder="1"/>
    <xf numFmtId="0" fontId="6" fillId="0" borderId="5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/>
    <xf numFmtId="0" fontId="7" fillId="0" borderId="13" xfId="0" applyFont="1" applyBorder="1" applyAlignment="1">
      <alignment wrapText="1"/>
    </xf>
    <xf numFmtId="3" fontId="0" fillId="0" borderId="0" xfId="0" applyNumberFormat="1"/>
    <xf numFmtId="0" fontId="6" fillId="4" borderId="10" xfId="0" applyFont="1" applyFill="1" applyBorder="1"/>
    <xf numFmtId="0" fontId="6" fillId="4" borderId="10" xfId="0" applyFont="1" applyFill="1" applyBorder="1" applyAlignment="1">
      <alignment wrapText="1"/>
    </xf>
    <xf numFmtId="165" fontId="5" fillId="0" borderId="10" xfId="0" applyNumberFormat="1" applyFont="1" applyBorder="1" applyAlignment="1">
      <alignment horizontal="center"/>
    </xf>
    <xf numFmtId="0" fontId="14" fillId="4" borderId="0" xfId="0" applyFont="1" applyFill="1" applyAlignment="1">
      <alignment vertical="center" wrapText="1"/>
    </xf>
    <xf numFmtId="164" fontId="0" fillId="0" borderId="0" xfId="2" applyNumberFormat="1" applyFont="1" applyBorder="1"/>
    <xf numFmtId="164" fontId="7" fillId="4" borderId="13" xfId="2" applyNumberFormat="1" applyFont="1" applyFill="1" applyBorder="1" applyAlignment="1">
      <alignment horizontal="right"/>
    </xf>
    <xf numFmtId="164" fontId="0" fillId="0" borderId="0" xfId="2" applyNumberFormat="1" applyFont="1"/>
    <xf numFmtId="164" fontId="6" fillId="6" borderId="12" xfId="0" applyNumberFormat="1" applyFont="1" applyFill="1" applyBorder="1" applyAlignment="1">
      <alignment horizontal="right"/>
    </xf>
    <xf numFmtId="164" fontId="6" fillId="5" borderId="18" xfId="0" applyNumberFormat="1" applyFont="1" applyFill="1" applyBorder="1"/>
    <xf numFmtId="164" fontId="13" fillId="7" borderId="18" xfId="0" applyNumberFormat="1" applyFont="1" applyFill="1" applyBorder="1" applyAlignment="1">
      <alignment vertical="center" wrapText="1"/>
    </xf>
    <xf numFmtId="164" fontId="6" fillId="6" borderId="9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7" fillId="4" borderId="21" xfId="2" applyNumberFormat="1" applyFont="1" applyFill="1" applyBorder="1" applyAlignment="1">
      <alignment horizontal="right"/>
    </xf>
    <xf numFmtId="164" fontId="6" fillId="6" borderId="21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164" fontId="6" fillId="6" borderId="0" xfId="0" applyNumberFormat="1" applyFont="1" applyFill="1" applyAlignment="1">
      <alignment horizontal="center"/>
    </xf>
    <xf numFmtId="3" fontId="6" fillId="4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9" borderId="0" xfId="0" applyNumberFormat="1" applyFont="1" applyFill="1"/>
    <xf numFmtId="0" fontId="7" fillId="4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">
    <cellStyle name="Currency" xfId="2" builtinId="4"/>
    <cellStyle name="Hyperlink" xfId="3" builtinId="8"/>
    <cellStyle name="Normal" xfId="0" builtinId="0"/>
    <cellStyle name="Normal 2" xfId="1" xr:uid="{D83E0814-37F5-405A-8F5D-F5312A1811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DDCD-BA30-4BE2-BDF5-170460BC2B28}">
  <dimension ref="A1:F31"/>
  <sheetViews>
    <sheetView tabSelected="1" workbookViewId="0"/>
  </sheetViews>
  <sheetFormatPr defaultColWidth="9.1796875" defaultRowHeight="14.5" x14ac:dyDescent="0.35"/>
  <cols>
    <col min="1" max="1" width="46.54296875" customWidth="1"/>
    <col min="2" max="2" width="26.26953125" customWidth="1"/>
    <col min="3" max="4" width="18.81640625" customWidth="1"/>
  </cols>
  <sheetData>
    <row r="1" spans="1:5" x14ac:dyDescent="0.35">
      <c r="A1" s="26" t="s">
        <v>0</v>
      </c>
      <c r="B1" s="1"/>
      <c r="C1" s="1"/>
      <c r="D1" s="1"/>
    </row>
    <row r="2" spans="1:5" x14ac:dyDescent="0.35">
      <c r="A2" s="2" t="s">
        <v>1</v>
      </c>
      <c r="B2" s="3" t="s">
        <v>2</v>
      </c>
      <c r="C2" s="3" t="s">
        <v>3</v>
      </c>
      <c r="D2" s="55"/>
    </row>
    <row r="3" spans="1:5" ht="29" x14ac:dyDescent="0.35">
      <c r="A3" s="47" t="s">
        <v>4</v>
      </c>
      <c r="B3" s="8"/>
      <c r="C3" s="48">
        <v>123000</v>
      </c>
      <c r="D3" s="48"/>
      <c r="E3" s="43"/>
    </row>
    <row r="4" spans="1:5" ht="29" x14ac:dyDescent="0.35">
      <c r="A4" s="42" t="s">
        <v>5</v>
      </c>
      <c r="B4" s="9" t="s">
        <v>6</v>
      </c>
      <c r="C4" s="49">
        <v>37780</v>
      </c>
      <c r="D4" s="56"/>
      <c r="E4" s="43"/>
    </row>
    <row r="5" spans="1:5" x14ac:dyDescent="0.35">
      <c r="A5" s="41" t="s">
        <v>7</v>
      </c>
      <c r="B5" s="9" t="s">
        <v>8</v>
      </c>
      <c r="C5" s="49">
        <v>3000</v>
      </c>
      <c r="D5" s="56"/>
      <c r="E5" s="43"/>
    </row>
    <row r="6" spans="1:5" x14ac:dyDescent="0.35">
      <c r="A6" s="41" t="s">
        <v>9</v>
      </c>
      <c r="B6" s="9" t="s">
        <v>10</v>
      </c>
      <c r="C6" s="49">
        <v>11000</v>
      </c>
      <c r="D6" s="56"/>
    </row>
    <row r="7" spans="1:5" ht="43.5" x14ac:dyDescent="0.35">
      <c r="A7" s="40" t="s">
        <v>11</v>
      </c>
      <c r="B7" s="9" t="s">
        <v>10</v>
      </c>
      <c r="C7" s="50">
        <v>9250</v>
      </c>
      <c r="D7" s="50"/>
    </row>
    <row r="8" spans="1:5" x14ac:dyDescent="0.35">
      <c r="A8" s="39" t="s">
        <v>12</v>
      </c>
      <c r="B8" s="9"/>
      <c r="C8" s="49">
        <v>2500</v>
      </c>
      <c r="D8" s="56"/>
    </row>
    <row r="9" spans="1:5" x14ac:dyDescent="0.35">
      <c r="A9" s="30" t="s">
        <v>13</v>
      </c>
      <c r="B9" s="29"/>
      <c r="C9" s="51">
        <f>SUM(C3:C8)</f>
        <v>186530</v>
      </c>
      <c r="D9" s="57"/>
    </row>
    <row r="10" spans="1:5" x14ac:dyDescent="0.35">
      <c r="A10" s="64"/>
      <c r="B10" s="65"/>
      <c r="C10" s="65"/>
      <c r="D10" s="65"/>
    </row>
    <row r="11" spans="1:5" x14ac:dyDescent="0.35">
      <c r="A11" s="26" t="s">
        <v>14</v>
      </c>
      <c r="B11" s="1"/>
      <c r="C11" s="1"/>
      <c r="D11" s="1"/>
    </row>
    <row r="12" spans="1:5" x14ac:dyDescent="0.35">
      <c r="A12" s="19" t="s">
        <v>1</v>
      </c>
      <c r="B12" s="19" t="s">
        <v>2</v>
      </c>
      <c r="C12" s="19" t="s">
        <v>15</v>
      </c>
      <c r="D12" s="19" t="s">
        <v>16</v>
      </c>
    </row>
    <row r="13" spans="1:5" x14ac:dyDescent="0.35">
      <c r="A13" s="21" t="s">
        <v>17</v>
      </c>
      <c r="B13" s="21"/>
      <c r="C13" s="20">
        <v>0</v>
      </c>
      <c r="D13" s="20">
        <f>SUM(C13*1000)</f>
        <v>0</v>
      </c>
    </row>
    <row r="14" spans="1:5" ht="58" x14ac:dyDescent="0.35">
      <c r="A14" s="45" t="s">
        <v>26</v>
      </c>
      <c r="B14" s="13"/>
      <c r="C14" s="14">
        <v>0</v>
      </c>
      <c r="D14" s="14">
        <f>SUM(C14*50*2.5)</f>
        <v>0</v>
      </c>
    </row>
    <row r="15" spans="1:5" x14ac:dyDescent="0.35">
      <c r="A15" s="44" t="s">
        <v>27</v>
      </c>
      <c r="B15" s="13"/>
      <c r="C15" s="14">
        <f ca="1">SUM(C15*#REF!)</f>
        <v>0</v>
      </c>
      <c r="D15" s="14">
        <f ca="1">SUM(C15*2.5)</f>
        <v>0</v>
      </c>
    </row>
    <row r="16" spans="1:5" x14ac:dyDescent="0.35">
      <c r="A16" s="15" t="s">
        <v>18</v>
      </c>
      <c r="B16" s="13"/>
      <c r="C16" s="14">
        <v>0</v>
      </c>
      <c r="D16" s="14">
        <f>SUM(C16*400)</f>
        <v>0</v>
      </c>
    </row>
    <row r="17" spans="1:6" ht="29" x14ac:dyDescent="0.35">
      <c r="A17" s="15" t="s">
        <v>19</v>
      </c>
      <c r="B17" s="13"/>
      <c r="C17" s="14">
        <v>0</v>
      </c>
      <c r="D17" s="14">
        <f>SUM(C17*200)</f>
        <v>0</v>
      </c>
    </row>
    <row r="18" spans="1:6" x14ac:dyDescent="0.35">
      <c r="A18" s="15" t="s">
        <v>20</v>
      </c>
      <c r="B18" s="13"/>
      <c r="C18" s="14">
        <v>0</v>
      </c>
      <c r="D18" s="14">
        <f>SUM(C18*200)</f>
        <v>0</v>
      </c>
    </row>
    <row r="19" spans="1:6" x14ac:dyDescent="0.35">
      <c r="A19" s="16" t="s">
        <v>21</v>
      </c>
      <c r="B19" s="13"/>
      <c r="C19" s="14">
        <v>0</v>
      </c>
      <c r="D19" s="14"/>
      <c r="E19" s="10"/>
    </row>
    <row r="20" spans="1:6" x14ac:dyDescent="0.35">
      <c r="A20" s="18" t="s">
        <v>13</v>
      </c>
      <c r="B20" s="17"/>
      <c r="C20" s="46">
        <f ca="1">SUM(C13:C19)</f>
        <v>0</v>
      </c>
      <c r="D20" s="46"/>
      <c r="F20" s="5"/>
    </row>
    <row r="21" spans="1:6" x14ac:dyDescent="0.35">
      <c r="A21" s="35"/>
      <c r="B21" s="34"/>
      <c r="C21" s="4"/>
      <c r="D21" s="58"/>
      <c r="F21" s="5"/>
    </row>
    <row r="22" spans="1:6" x14ac:dyDescent="0.35">
      <c r="A22" s="28" t="s">
        <v>22</v>
      </c>
      <c r="B22" s="27"/>
      <c r="C22" s="54"/>
      <c r="D22" s="59">
        <f>SUM(C9+D20)</f>
        <v>186530</v>
      </c>
      <c r="F22" s="5"/>
    </row>
    <row r="23" spans="1:6" x14ac:dyDescent="0.35">
      <c r="A23" s="31"/>
      <c r="B23" s="32"/>
      <c r="C23" s="33"/>
      <c r="D23" s="60"/>
      <c r="F23" s="5"/>
    </row>
    <row r="24" spans="1:6" x14ac:dyDescent="0.35">
      <c r="A24" s="37" t="s">
        <v>23</v>
      </c>
      <c r="B24" s="38"/>
      <c r="C24" s="36"/>
      <c r="D24" s="61"/>
      <c r="F24" s="5"/>
    </row>
    <row r="25" spans="1:6" x14ac:dyDescent="0.35">
      <c r="A25" s="6" t="s">
        <v>24</v>
      </c>
      <c r="B25" s="22" t="s">
        <v>25</v>
      </c>
      <c r="C25" s="23"/>
      <c r="D25" s="62"/>
    </row>
    <row r="26" spans="1:6" x14ac:dyDescent="0.35">
      <c r="A26" s="7"/>
      <c r="B26" s="52">
        <v>0</v>
      </c>
      <c r="C26" s="23"/>
      <c r="D26" s="62"/>
    </row>
    <row r="27" spans="1:6" x14ac:dyDescent="0.35">
      <c r="A27" s="11"/>
      <c r="B27" s="52">
        <v>0</v>
      </c>
      <c r="C27" s="23"/>
      <c r="D27" s="62"/>
    </row>
    <row r="28" spans="1:6" x14ac:dyDescent="0.35">
      <c r="A28" s="11"/>
      <c r="B28" s="52">
        <v>0</v>
      </c>
      <c r="C28" s="23"/>
      <c r="D28" s="62"/>
    </row>
    <row r="29" spans="1:6" x14ac:dyDescent="0.35">
      <c r="A29" s="11"/>
      <c r="B29" s="52">
        <v>0</v>
      </c>
      <c r="C29" s="23"/>
      <c r="D29" s="62"/>
    </row>
    <row r="30" spans="1:6" x14ac:dyDescent="0.35">
      <c r="A30" s="12" t="s">
        <v>13</v>
      </c>
      <c r="B30" s="53">
        <f>SUM(B26:B29)</f>
        <v>0</v>
      </c>
      <c r="C30" s="24"/>
      <c r="D30" s="63"/>
    </row>
    <row r="31" spans="1:6" x14ac:dyDescent="0.35">
      <c r="C31" s="25"/>
    </row>
  </sheetData>
  <mergeCells count="1">
    <mergeCell ref="A10:D1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296DEAA292F41BA3DF8AAC30AB77C" ma:contentTypeVersion="18" ma:contentTypeDescription="Create a new document." ma:contentTypeScope="" ma:versionID="bdb5ab61efce2450575567fcae57e1d2">
  <xsd:schema xmlns:xsd="http://www.w3.org/2001/XMLSchema" xmlns:xs="http://www.w3.org/2001/XMLSchema" xmlns:p="http://schemas.microsoft.com/office/2006/metadata/properties" xmlns:ns2="86de9f59-bea1-40fd-8dd9-3141a1d0f8ab" xmlns:ns3="a05a5cfc-1a42-462c-a1b9-413de5c39650" targetNamespace="http://schemas.microsoft.com/office/2006/metadata/properties" ma:root="true" ma:fieldsID="bf175aec994f9d08995931eee1ef6ea4" ns2:_="" ns3:_="">
    <xsd:import namespace="86de9f59-bea1-40fd-8dd9-3141a1d0f8ab"/>
    <xsd:import namespace="a05a5cfc-1a42-462c-a1b9-413de5c396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e9f59-bea1-40fd-8dd9-3141a1d0f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a8c2cc-e988-4cf0-a86e-e4a813ae5c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a5cfc-1a42-462c-a1b9-413de5c396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519e14e-14ca-4f88-b761-c89ce3d72bf3}" ma:internalName="TaxCatchAll" ma:showField="CatchAllData" ma:web="a05a5cfc-1a42-462c-a1b9-413de5c396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5a5cfc-1a42-462c-a1b9-413de5c39650" xsi:nil="true"/>
    <lcf76f155ced4ddcb4097134ff3c332f xmlns="86de9f59-bea1-40fd-8dd9-3141a1d0f8a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90CA86-8D56-4493-9A9F-EC9DCDE0B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e9f59-bea1-40fd-8dd9-3141a1d0f8ab"/>
    <ds:schemaRef ds:uri="a05a5cfc-1a42-462c-a1b9-413de5c39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20AAE5-C89D-4E3A-9234-F372C9EC53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42221F-6F22-4EFA-A4B8-8AC919808A7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a05a5cfc-1a42-462c-a1b9-413de5c39650"/>
    <ds:schemaRef ds:uri="http://schemas.openxmlformats.org/package/2006/metadata/core-properties"/>
    <ds:schemaRef ds:uri="http://schemas.microsoft.com/office/infopath/2007/PartnerControls"/>
    <ds:schemaRef ds:uri="86de9f59-bea1-40fd-8dd9-3141a1d0f8a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Madeleine Barrows</dc:creator>
  <cp:keywords/>
  <dc:description/>
  <cp:lastModifiedBy>Lewis Johnson</cp:lastModifiedBy>
  <cp:revision/>
  <dcterms:created xsi:type="dcterms:W3CDTF">2021-01-14T17:53:39Z</dcterms:created>
  <dcterms:modified xsi:type="dcterms:W3CDTF">2024-01-16T12:20:08Z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0x01010059F296DEAA292F41BA3DF8AAC30AB77C</vt:lpwstr>
  </property>
  <property fmtid="{D5CDD505-2E9C-101B-9397-08002B2CF9AE}" pid="3" name="MediaServiceImageTags">
    <vt:lpwstr/>
  </property>
</Properties>
</file>